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Vjezba1" sheetId="1" r:id="rId1"/>
    <sheet name="Vjezba2" sheetId="2" r:id="rId2"/>
    <sheet name="Vjezba3" sheetId="3" r:id="rId3"/>
    <sheet name="Vjezba4" sheetId="4" r:id="rId4"/>
    <sheet name="Vjezba5" sheetId="5" r:id="rId5"/>
    <sheet name="Vjezba6" sheetId="6" r:id="rId6"/>
    <sheet name="Vjezba7" sheetId="7" r:id="rId7"/>
    <sheet name="Vjezba8" sheetId="8" r:id="rId8"/>
    <sheet name="Vjezba9" sheetId="9" r:id="rId9"/>
    <sheet name="RJEŠENJE" sheetId="10" r:id="rId10"/>
  </sheets>
  <definedNames/>
  <calcPr fullCalcOnLoad="1"/>
</workbook>
</file>

<file path=xl/sharedStrings.xml><?xml version="1.0" encoding="utf-8"?>
<sst xmlns="http://schemas.openxmlformats.org/spreadsheetml/2006/main" count="163" uniqueCount="131">
  <si>
    <t>A =</t>
  </si>
  <si>
    <t>B =</t>
  </si>
  <si>
    <t>C =</t>
  </si>
  <si>
    <t>D =</t>
  </si>
  <si>
    <t>A+B=</t>
  </si>
  <si>
    <t>C+D=</t>
  </si>
  <si>
    <t>A/C=</t>
  </si>
  <si>
    <t>D/B=</t>
  </si>
  <si>
    <t>A+D-C=</t>
  </si>
  <si>
    <t>(A+B)-A/C =</t>
  </si>
  <si>
    <t>(C+D)*(A+B)=</t>
  </si>
  <si>
    <t>(C+D)-D/B=</t>
  </si>
  <si>
    <t>D-A=</t>
  </si>
  <si>
    <t>Vrsta robe</t>
  </si>
  <si>
    <t>cijena</t>
  </si>
  <si>
    <t>količina</t>
  </si>
  <si>
    <t>moped</t>
  </si>
  <si>
    <t>skuter</t>
  </si>
  <si>
    <t>Ukupni promet</t>
  </si>
  <si>
    <t>PRODAJA</t>
  </si>
  <si>
    <t>Vozačka kategorija</t>
  </si>
  <si>
    <t>Cijena tečaja</t>
  </si>
  <si>
    <t>Trenutni broj polaznika</t>
  </si>
  <si>
    <t>Profit po pojedinoj kategoriji</t>
  </si>
  <si>
    <t>A</t>
  </si>
  <si>
    <t>B</t>
  </si>
  <si>
    <t>C</t>
  </si>
  <si>
    <t>D</t>
  </si>
  <si>
    <t>E</t>
  </si>
  <si>
    <t>Ostvareni profit</t>
  </si>
  <si>
    <t>TJEDNA PROSJEČNA PROIZVODNJA</t>
  </si>
  <si>
    <t>Pon</t>
  </si>
  <si>
    <t>Uto</t>
  </si>
  <si>
    <t>Sri</t>
  </si>
  <si>
    <t>Čet</t>
  </si>
  <si>
    <t>Pet</t>
  </si>
  <si>
    <t>Sub</t>
  </si>
  <si>
    <t>Ned</t>
  </si>
  <si>
    <t>bijeli</t>
  </si>
  <si>
    <t>polubijeli</t>
  </si>
  <si>
    <t>crni</t>
  </si>
  <si>
    <t>alpski</t>
  </si>
  <si>
    <t>kalnički</t>
  </si>
  <si>
    <t>Ukupno</t>
  </si>
  <si>
    <t>Ukupno po danu</t>
  </si>
  <si>
    <t>Ukupno po vrsti kruha</t>
  </si>
  <si>
    <t>"SAMOBORKA d.o.o."</t>
  </si>
  <si>
    <t>skladišta:</t>
  </si>
  <si>
    <t>ZAGREBAČKA CESTA b.b.</t>
  </si>
  <si>
    <t>SAMOBORSKA CESTA b.b.</t>
  </si>
  <si>
    <t>kupci:</t>
  </si>
  <si>
    <t>NAZIV
PROIZVODA</t>
  </si>
  <si>
    <t>KOMADA
NARUČENO</t>
  </si>
  <si>
    <t>JEDINIČNA
CIJENA kn/kom</t>
  </si>
  <si>
    <t>UKUPNA
CIJENA</t>
  </si>
  <si>
    <t>"TRGOGRAĐENJE"</t>
  </si>
  <si>
    <t>opeka(puna)</t>
  </si>
  <si>
    <t>biber crijep</t>
  </si>
  <si>
    <t>"HIDROCOMMERCE"</t>
  </si>
  <si>
    <t>"ŠUMA"d.d.</t>
  </si>
  <si>
    <t>cement</t>
  </si>
  <si>
    <t>"VESAL"</t>
  </si>
  <si>
    <t>vapno</t>
  </si>
  <si>
    <t>"AUDO"d.d.</t>
  </si>
  <si>
    <t>"HEDOM"</t>
  </si>
  <si>
    <t>"KAC"-Vukovar</t>
  </si>
  <si>
    <t>"IMG 90"</t>
  </si>
  <si>
    <t>"BRAMGRAD"</t>
  </si>
  <si>
    <t>Prosječno</t>
  </si>
  <si>
    <t>Prodaja rezervnih dijelova aparata "Lava" u prosincu 1997.g.</t>
  </si>
  <si>
    <t>Šifra</t>
  </si>
  <si>
    <t xml:space="preserve">Naziv </t>
  </si>
  <si>
    <t>Cijena</t>
  </si>
  <si>
    <t>Prodano</t>
  </si>
  <si>
    <t>Zarada</t>
  </si>
  <si>
    <t>20-10</t>
  </si>
  <si>
    <t>ručke</t>
  </si>
  <si>
    <t>20-11</t>
  </si>
  <si>
    <t>crpka</t>
  </si>
  <si>
    <t>20-12</t>
  </si>
  <si>
    <t>ventil</t>
  </si>
  <si>
    <t>20-13</t>
  </si>
  <si>
    <t>gumica</t>
  </si>
  <si>
    <t>20-14</t>
  </si>
  <si>
    <t>prekidač</t>
  </si>
  <si>
    <t>20-15</t>
  </si>
  <si>
    <t>konektor</t>
  </si>
  <si>
    <t>20-16</t>
  </si>
  <si>
    <t>termostat</t>
  </si>
  <si>
    <t>20-17</t>
  </si>
  <si>
    <t>filter-ispuh</t>
  </si>
  <si>
    <t>20-18</t>
  </si>
  <si>
    <t>filter-usisni</t>
  </si>
  <si>
    <t>20-19</t>
  </si>
  <si>
    <t>obujmica</t>
  </si>
  <si>
    <t>20-20</t>
  </si>
  <si>
    <t>sito</t>
  </si>
  <si>
    <t>CROATIA A I R L I N E S</t>
  </si>
  <si>
    <t>Prodajni Izvještaj - 1997</t>
  </si>
  <si>
    <t>Let</t>
  </si>
  <si>
    <t>Siječanj</t>
  </si>
  <si>
    <t>Veljača</t>
  </si>
  <si>
    <t>Ožujak</t>
  </si>
  <si>
    <t>Travanj</t>
  </si>
  <si>
    <t>Zagreb - Frankfurt</t>
  </si>
  <si>
    <t>Zagreb - New York</t>
  </si>
  <si>
    <t>Zagreb - Berlin</t>
  </si>
  <si>
    <t>Zagreb - Amsterdam</t>
  </si>
  <si>
    <t>Norme za izradu 1 kg kruha</t>
  </si>
  <si>
    <t>Tip kruha</t>
  </si>
  <si>
    <t>brašno</t>
  </si>
  <si>
    <t>voda</t>
  </si>
  <si>
    <t>sol</t>
  </si>
  <si>
    <t>ostalo</t>
  </si>
  <si>
    <t>Prodaja proizvoda u 1. mjesecu</t>
  </si>
  <si>
    <t>Artikal</t>
  </si>
  <si>
    <t>Količina</t>
  </si>
  <si>
    <t>Stol 80x100</t>
  </si>
  <si>
    <t>Stol 80x120</t>
  </si>
  <si>
    <t>Stolice daktilo art. 1</t>
  </si>
  <si>
    <t>Stolice daktilo art. 2</t>
  </si>
  <si>
    <t>Stolica kožna</t>
  </si>
  <si>
    <t>Garnitura kutna 3x2</t>
  </si>
  <si>
    <t>Garnitura kutna 3x3</t>
  </si>
  <si>
    <t>Kuhinjski element kutni</t>
  </si>
  <si>
    <t>Kuhinjski element osnovni</t>
  </si>
  <si>
    <t>Peć Evo</t>
  </si>
  <si>
    <t>Ležaj sklopivi 120X180</t>
  </si>
  <si>
    <t>Madrac 210x110</t>
  </si>
  <si>
    <t>Ukupno:</t>
  </si>
  <si>
    <t>VJEŽBA2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</si>
</sst>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16" applyFont="1" applyFill="1" applyBorder="1" applyAlignment="1">
      <alignment horizontal="center"/>
      <protection/>
    </xf>
    <xf numFmtId="170" fontId="3" fillId="0" borderId="1" xfId="16" applyNumberFormat="1" applyFont="1" applyFill="1" applyBorder="1" applyAlignment="1">
      <alignment horizontal="center"/>
      <protection/>
    </xf>
    <xf numFmtId="1" fontId="3" fillId="0" borderId="1" xfId="16" applyNumberFormat="1" applyFont="1" applyFill="1" applyBorder="1" applyAlignment="1">
      <alignment horizontal="center"/>
      <protection/>
    </xf>
    <xf numFmtId="1" fontId="3" fillId="0" borderId="1" xfId="16" applyNumberFormat="1" applyFont="1" applyFill="1" applyBorder="1" applyAlignment="1" quotePrefix="1">
      <alignment horizontal="center"/>
      <protection/>
    </xf>
    <xf numFmtId="0" fontId="3" fillId="0" borderId="0" xfId="16" applyFont="1" applyFill="1">
      <alignment/>
      <protection/>
    </xf>
    <xf numFmtId="0" fontId="3" fillId="0" borderId="1" xfId="16" applyFont="1" applyFill="1" applyBorder="1" applyAlignment="1">
      <alignment horizontal="centerContinuous" vertical="justify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/>
      <protection/>
    </xf>
    <xf numFmtId="170" fontId="3" fillId="0" borderId="1" xfId="18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/>
      <protection/>
    </xf>
    <xf numFmtId="0" fontId="3" fillId="0" borderId="0" xfId="16" applyFont="1" applyFill="1" applyAlignment="1">
      <alignment vertical="center"/>
      <protection/>
    </xf>
    <xf numFmtId="0" fontId="3" fillId="0" borderId="1" xfId="16" applyFont="1" applyFill="1" applyBorder="1" applyAlignment="1">
      <alignment horizontal="centerContinuous" vertical="center" wrapText="1"/>
      <protection/>
    </xf>
    <xf numFmtId="0" fontId="2" fillId="0" borderId="0" xfId="0" applyFont="1" applyAlignment="1">
      <alignment vertical="center"/>
    </xf>
    <xf numFmtId="0" fontId="3" fillId="0" borderId="1" xfId="15" applyFont="1" applyFill="1" applyBorder="1">
      <alignment/>
      <protection/>
    </xf>
    <xf numFmtId="0" fontId="3" fillId="0" borderId="1" xfId="15" applyFont="1" applyFill="1" applyBorder="1" applyAlignment="1">
      <alignment horizontal="center"/>
      <protection/>
    </xf>
    <xf numFmtId="0" fontId="4" fillId="0" borderId="1" xfId="15" applyFont="1" applyFill="1" applyBorder="1" applyAlignment="1">
      <alignment horizontal="centerContinuous" vertical="center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15" applyFont="1" applyFill="1" applyBorder="1" applyAlignment="1">
      <alignment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vertical="center"/>
    </xf>
    <xf numFmtId="1" fontId="3" fillId="0" borderId="1" xfId="15" applyNumberFormat="1" applyFont="1" applyFill="1" applyBorder="1" applyAlignment="1">
      <alignment horizontal="center" vertical="center"/>
      <protection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3" fillId="0" borderId="1" xfId="15" applyNumberFormat="1" applyFont="1" applyFill="1" applyBorder="1" applyAlignment="1">
      <alignment horizontal="center"/>
      <protection/>
    </xf>
    <xf numFmtId="1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7" fillId="0" borderId="6" xfId="17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16" applyNumberFormat="1" applyFont="1" applyFill="1" applyBorder="1" applyAlignment="1">
      <alignment horizontal="center" vertical="center"/>
      <protection/>
    </xf>
    <xf numFmtId="0" fontId="3" fillId="2" borderId="1" xfId="18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2" borderId="1" xfId="16" applyNumberFormat="1" applyFont="1" applyFill="1" applyBorder="1" applyAlignment="1">
      <alignment horizontal="center"/>
      <protection/>
    </xf>
    <xf numFmtId="0" fontId="2" fillId="2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2" borderId="18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43" fontId="3" fillId="2" borderId="1" xfId="16" applyNumberFormat="1" applyFont="1" applyFill="1" applyBorder="1" applyAlignment="1">
      <alignment horizontal="center"/>
      <protection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5" xfId="15" applyFont="1" applyFill="1" applyBorder="1" applyAlignment="1">
      <alignment horizontal="center"/>
      <protection/>
    </xf>
    <xf numFmtId="0" fontId="5" fillId="0" borderId="27" xfId="15" applyFont="1" applyFill="1" applyBorder="1" applyAlignment="1">
      <alignment horizontal="center"/>
      <protection/>
    </xf>
    <xf numFmtId="0" fontId="5" fillId="0" borderId="26" xfId="15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Normal_Excel1 Graf1a hm" xfId="15"/>
    <cellStyle name="Normal_goal primjer i macro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47625</xdr:rowOff>
    </xdr:from>
    <xdr:to>
      <xdr:col>8</xdr:col>
      <xdr:colOff>76200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667000" y="209550"/>
          <a:ext cx="1971675" cy="1647825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 (pazite gdje su vam vrijednosti).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9525</xdr:rowOff>
    </xdr:from>
    <xdr:to>
      <xdr:col>6</xdr:col>
      <xdr:colOff>266700</xdr:colOff>
      <xdr:row>7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143250" y="171450"/>
          <a:ext cx="1971675" cy="1409700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praznu ćeliju unesite potrebnu formulu.
Odredite format polja za dobivenu vrijednost. (KN)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8</xdr:row>
      <xdr:rowOff>19050</xdr:rowOff>
    </xdr:from>
    <xdr:to>
      <xdr:col>3</xdr:col>
      <xdr:colOff>1409700</xdr:colOff>
      <xdr:row>15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562225" y="1781175"/>
          <a:ext cx="1924050" cy="1438275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 (koristite fill handle).
Odredite format polja za dobivene vrijednosti. (KN)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8</xdr:row>
      <xdr:rowOff>142875</xdr:rowOff>
    </xdr:from>
    <xdr:to>
      <xdr:col>10</xdr:col>
      <xdr:colOff>419100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905375" y="1828800"/>
          <a:ext cx="1704975" cy="1171575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3</xdr:row>
      <xdr:rowOff>57150</xdr:rowOff>
    </xdr:from>
    <xdr:to>
      <xdr:col>12</xdr:col>
      <xdr:colOff>552450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48450" y="676275"/>
          <a:ext cx="1905000" cy="1609725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formule.
Odredite format polja za dobivene vrijednosti. (KN)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142875</xdr:rowOff>
    </xdr:from>
    <xdr:to>
      <xdr:col>8</xdr:col>
      <xdr:colOff>285750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219575" y="142875"/>
          <a:ext cx="1857375" cy="1390650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formule.
Odredite format polja za dobivene vrijednosti. (KN)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133350</xdr:rowOff>
    </xdr:from>
    <xdr:to>
      <xdr:col>10</xdr:col>
      <xdr:colOff>19050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800600" y="295275"/>
          <a:ext cx="1800225" cy="1219200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142875</xdr:rowOff>
    </xdr:from>
    <xdr:to>
      <xdr:col>9</xdr:col>
      <xdr:colOff>276225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990975" y="142875"/>
          <a:ext cx="1828800" cy="1343025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19050</xdr:rowOff>
    </xdr:from>
    <xdr:to>
      <xdr:col>7</xdr:col>
      <xdr:colOff>485775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86250" y="19050"/>
          <a:ext cx="1895475" cy="1447800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Vježba 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 prazne ćelije unesite potrebne formule.
Odredite format polja za dobivene vrijednosti. (KN)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 topLeftCell="A1">
      <selection activeCell="H15" sqref="H15"/>
    </sheetView>
  </sheetViews>
  <sheetFormatPr defaultColWidth="9.140625" defaultRowHeight="12.75"/>
  <cols>
    <col min="1" max="1" width="4.7109375" style="66" customWidth="1"/>
    <col min="2" max="2" width="5.421875" style="62" customWidth="1"/>
    <col min="3" max="3" width="12.57421875" style="66" bestFit="1" customWidth="1"/>
    <col min="4" max="16384" width="9.140625" style="62" customWidth="1"/>
  </cols>
  <sheetData>
    <row r="1" spans="1:3" ht="12.75">
      <c r="A1" s="59" t="s">
        <v>0</v>
      </c>
      <c r="B1" s="60">
        <v>10</v>
      </c>
      <c r="C1" s="61"/>
    </row>
    <row r="2" spans="1:3" ht="12.75">
      <c r="A2" s="59" t="s">
        <v>1</v>
      </c>
      <c r="B2" s="63">
        <v>4</v>
      </c>
      <c r="C2" s="61"/>
    </row>
    <row r="3" spans="1:3" ht="12.75">
      <c r="A3" s="59" t="s">
        <v>2</v>
      </c>
      <c r="B3" s="63">
        <v>5</v>
      </c>
      <c r="C3" s="61"/>
    </row>
    <row r="4" spans="1:3" ht="12.75">
      <c r="A4" s="59" t="s">
        <v>3</v>
      </c>
      <c r="B4" s="63">
        <v>8</v>
      </c>
      <c r="C4" s="61"/>
    </row>
    <row r="5" spans="1:3" ht="12.75">
      <c r="A5" s="61"/>
      <c r="B5" s="14"/>
      <c r="C5" s="61"/>
    </row>
    <row r="6" spans="1:3" ht="12.75">
      <c r="A6" s="61"/>
      <c r="B6" s="14"/>
      <c r="C6" s="61"/>
    </row>
    <row r="7" spans="1:4" ht="15" customHeight="1">
      <c r="A7" s="61"/>
      <c r="B7" s="14"/>
      <c r="C7" s="61" t="s">
        <v>4</v>
      </c>
      <c r="D7" s="64"/>
    </row>
    <row r="8" spans="1:4" ht="15" customHeight="1">
      <c r="A8" s="61"/>
      <c r="B8" s="14"/>
      <c r="C8" s="61" t="s">
        <v>5</v>
      </c>
      <c r="D8" s="65"/>
    </row>
    <row r="9" spans="1:4" ht="15" customHeight="1">
      <c r="A9" s="61"/>
      <c r="B9" s="14"/>
      <c r="C9" s="61" t="s">
        <v>6</v>
      </c>
      <c r="D9" s="65"/>
    </row>
    <row r="10" spans="1:4" ht="15" customHeight="1">
      <c r="A10" s="61"/>
      <c r="B10" s="14"/>
      <c r="C10" s="61" t="s">
        <v>7</v>
      </c>
      <c r="D10" s="65"/>
    </row>
    <row r="11" spans="1:4" ht="15" customHeight="1">
      <c r="A11" s="61"/>
      <c r="B11" s="14"/>
      <c r="C11" s="61" t="s">
        <v>8</v>
      </c>
      <c r="D11" s="65"/>
    </row>
    <row r="12" spans="1:4" ht="15" customHeight="1">
      <c r="A12" s="61"/>
      <c r="B12" s="14"/>
      <c r="C12" s="61" t="s">
        <v>9</v>
      </c>
      <c r="D12" s="65"/>
    </row>
    <row r="13" spans="3:4" ht="15" customHeight="1">
      <c r="C13" s="66" t="s">
        <v>10</v>
      </c>
      <c r="D13" s="65"/>
    </row>
    <row r="14" spans="3:4" ht="15" customHeight="1">
      <c r="C14" s="66" t="s">
        <v>11</v>
      </c>
      <c r="D14" s="65"/>
    </row>
    <row r="15" spans="3:4" ht="15" customHeight="1">
      <c r="C15" s="66" t="s">
        <v>12</v>
      </c>
      <c r="D15" s="6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5"/>
  <sheetViews>
    <sheetView workbookViewId="0" topLeftCell="A1">
      <selection activeCell="C15" sqref="C15"/>
    </sheetView>
  </sheetViews>
  <sheetFormatPr defaultColWidth="9.140625" defaultRowHeight="12.75"/>
  <cols>
    <col min="2" max="2" width="19.421875" style="0" customWidth="1"/>
  </cols>
  <sheetData>
    <row r="4" ht="12.75">
      <c r="A4" t="s">
        <v>130</v>
      </c>
    </row>
    <row r="5" ht="15.75">
      <c r="B5" s="79">
        <f>SUM(Vjezba2!B4*Vjezba2!C4+Vjezba2!B5*Vjezba2!C5)</f>
        <v>1200000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12.8515625" style="1" customWidth="1"/>
    <col min="2" max="2" width="19.7109375" style="1" customWidth="1"/>
    <col min="3" max="3" width="12.7109375" style="1" customWidth="1"/>
    <col min="4" max="16384" width="9.140625" style="1" customWidth="1"/>
  </cols>
  <sheetData>
    <row r="2" spans="1:3" ht="12.75">
      <c r="A2" s="80" t="s">
        <v>19</v>
      </c>
      <c r="B2" s="80"/>
      <c r="C2" s="80"/>
    </row>
    <row r="3" spans="1:3" ht="15.75">
      <c r="A3" s="2" t="s">
        <v>13</v>
      </c>
      <c r="B3" s="2" t="s">
        <v>14</v>
      </c>
      <c r="C3" s="2" t="s">
        <v>15</v>
      </c>
    </row>
    <row r="4" spans="1:3" ht="15.75">
      <c r="A4" s="2" t="s">
        <v>16</v>
      </c>
      <c r="B4" s="3">
        <v>5700</v>
      </c>
      <c r="C4" s="4">
        <v>89</v>
      </c>
    </row>
    <row r="5" spans="1:3" ht="15.75">
      <c r="A5" s="2" t="s">
        <v>17</v>
      </c>
      <c r="B5" s="3">
        <v>12000</v>
      </c>
      <c r="C5" s="5">
        <v>57.725</v>
      </c>
    </row>
    <row r="6" spans="1:3" ht="15.75">
      <c r="A6" s="6"/>
      <c r="B6" s="6"/>
      <c r="C6" s="6"/>
    </row>
    <row r="7" spans="1:3" ht="15.75">
      <c r="A7" s="6"/>
      <c r="B7" s="6"/>
      <c r="C7" s="6"/>
    </row>
    <row r="8" spans="1:3" ht="31.5">
      <c r="A8" s="7" t="s">
        <v>18</v>
      </c>
      <c r="B8" s="71"/>
      <c r="C8" s="6"/>
    </row>
  </sheetData>
  <mergeCells count="1">
    <mergeCell ref="A2:C2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2.00390625" style="14" customWidth="1"/>
    <col min="2" max="2" width="19.7109375" style="14" customWidth="1"/>
    <col min="3" max="3" width="14.421875" style="14" customWidth="1"/>
    <col min="4" max="4" width="22.140625" style="14" customWidth="1"/>
    <col min="5" max="16384" width="9.140625" style="14" customWidth="1"/>
  </cols>
  <sheetData>
    <row r="2" spans="1:4" ht="31.5">
      <c r="A2" s="8" t="s">
        <v>20</v>
      </c>
      <c r="B2" s="9" t="s">
        <v>21</v>
      </c>
      <c r="C2" s="8" t="s">
        <v>22</v>
      </c>
      <c r="D2" s="8" t="s">
        <v>23</v>
      </c>
    </row>
    <row r="3" spans="1:4" ht="15.75">
      <c r="A3" s="9" t="s">
        <v>24</v>
      </c>
      <c r="B3" s="10">
        <v>1500</v>
      </c>
      <c r="C3" s="11">
        <v>75</v>
      </c>
      <c r="D3" s="67"/>
    </row>
    <row r="4" spans="1:4" ht="15.75">
      <c r="A4" s="9" t="s">
        <v>25</v>
      </c>
      <c r="B4" s="10">
        <v>3000</v>
      </c>
      <c r="C4" s="11">
        <v>10</v>
      </c>
      <c r="D4" s="67"/>
    </row>
    <row r="5" spans="1:4" ht="15.75">
      <c r="A5" s="9" t="s">
        <v>26</v>
      </c>
      <c r="B5" s="10">
        <v>5000</v>
      </c>
      <c r="C5" s="11">
        <v>6</v>
      </c>
      <c r="D5" s="67"/>
    </row>
    <row r="6" spans="1:4" ht="15.75">
      <c r="A6" s="9" t="s">
        <v>27</v>
      </c>
      <c r="B6" s="10">
        <v>5000</v>
      </c>
      <c r="C6" s="11">
        <v>2</v>
      </c>
      <c r="D6" s="67"/>
    </row>
    <row r="7" spans="1:4" ht="15.75">
      <c r="A7" s="9" t="s">
        <v>28</v>
      </c>
      <c r="B7" s="10">
        <v>5000</v>
      </c>
      <c r="C7" s="11">
        <v>3</v>
      </c>
      <c r="D7" s="67"/>
    </row>
    <row r="8" spans="1:4" ht="15.75">
      <c r="A8" s="12"/>
      <c r="B8" s="12"/>
      <c r="C8" s="12"/>
      <c r="D8" s="12"/>
    </row>
    <row r="9" spans="1:4" ht="15.75">
      <c r="A9" s="12"/>
      <c r="B9" s="12"/>
      <c r="C9" s="12"/>
      <c r="D9" s="12"/>
    </row>
    <row r="10" spans="1:4" ht="31.5">
      <c r="A10" s="13" t="s">
        <v>29</v>
      </c>
      <c r="B10" s="68"/>
      <c r="C10" s="12"/>
      <c r="D10" s="12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"/>
  <sheetViews>
    <sheetView showGridLines="0" workbookViewId="0" topLeftCell="A1">
      <selection activeCell="A1" sqref="A1"/>
    </sheetView>
  </sheetViews>
  <sheetFormatPr defaultColWidth="9.140625" defaultRowHeight="12.75"/>
  <cols>
    <col min="1" max="8" width="9.140625" style="14" customWidth="1"/>
    <col min="9" max="9" width="10.57421875" style="14" customWidth="1"/>
    <col min="10" max="16384" width="9.140625" style="14" customWidth="1"/>
  </cols>
  <sheetData>
    <row r="2" spans="1:10" ht="25.5" customHeight="1">
      <c r="A2" s="17" t="s">
        <v>30</v>
      </c>
      <c r="B2" s="17"/>
      <c r="C2" s="17"/>
      <c r="D2" s="17"/>
      <c r="E2" s="17"/>
      <c r="F2" s="17"/>
      <c r="G2" s="17"/>
      <c r="H2" s="17"/>
      <c r="I2" s="81" t="s">
        <v>45</v>
      </c>
      <c r="J2" s="81" t="s">
        <v>68</v>
      </c>
    </row>
    <row r="3" spans="1:10" ht="15.75">
      <c r="A3" s="19"/>
      <c r="B3" s="20" t="s">
        <v>31</v>
      </c>
      <c r="C3" s="20" t="s">
        <v>32</v>
      </c>
      <c r="D3" s="20" t="s">
        <v>33</v>
      </c>
      <c r="E3" s="20" t="s">
        <v>34</v>
      </c>
      <c r="F3" s="20" t="s">
        <v>35</v>
      </c>
      <c r="G3" s="20" t="s">
        <v>36</v>
      </c>
      <c r="H3" s="20" t="s">
        <v>37</v>
      </c>
      <c r="I3" s="82"/>
      <c r="J3" s="82"/>
    </row>
    <row r="4" spans="1:10" ht="15.75">
      <c r="A4" s="20" t="s">
        <v>38</v>
      </c>
      <c r="B4" s="22">
        <v>1000</v>
      </c>
      <c r="C4" s="22">
        <v>1200</v>
      </c>
      <c r="D4" s="22">
        <v>1000</v>
      </c>
      <c r="E4" s="22">
        <v>1000</v>
      </c>
      <c r="F4" s="22">
        <v>1500</v>
      </c>
      <c r="G4" s="22">
        <v>2000</v>
      </c>
      <c r="H4" s="22">
        <v>750</v>
      </c>
      <c r="I4" s="72"/>
      <c r="J4" s="72"/>
    </row>
    <row r="5" spans="1:10" ht="15.75">
      <c r="A5" s="20" t="s">
        <v>39</v>
      </c>
      <c r="B5" s="22">
        <v>1500</v>
      </c>
      <c r="C5" s="22">
        <v>1700</v>
      </c>
      <c r="D5" s="22">
        <v>1200</v>
      </c>
      <c r="E5" s="22">
        <v>1200</v>
      </c>
      <c r="F5" s="22">
        <v>1500</v>
      </c>
      <c r="G5" s="22">
        <v>1600</v>
      </c>
      <c r="H5" s="22">
        <v>300</v>
      </c>
      <c r="I5" s="72"/>
      <c r="J5" s="72"/>
    </row>
    <row r="6" spans="1:10" ht="15.75">
      <c r="A6" s="20" t="s">
        <v>40</v>
      </c>
      <c r="B6" s="22">
        <v>2500</v>
      </c>
      <c r="C6" s="22">
        <v>3500</v>
      </c>
      <c r="D6" s="22">
        <v>1200</v>
      </c>
      <c r="E6" s="22">
        <v>1500</v>
      </c>
      <c r="F6" s="22">
        <v>2000</v>
      </c>
      <c r="G6" s="22">
        <v>2000</v>
      </c>
      <c r="H6" s="22">
        <v>500</v>
      </c>
      <c r="I6" s="72"/>
      <c r="J6" s="72"/>
    </row>
    <row r="7" spans="1:10" ht="15.75">
      <c r="A7" s="20" t="s">
        <v>41</v>
      </c>
      <c r="B7" s="22">
        <v>500</v>
      </c>
      <c r="C7" s="22">
        <v>450</v>
      </c>
      <c r="D7" s="22">
        <v>600</v>
      </c>
      <c r="E7" s="22">
        <v>250</v>
      </c>
      <c r="F7" s="22">
        <v>250</v>
      </c>
      <c r="G7" s="22">
        <v>250</v>
      </c>
      <c r="H7" s="22">
        <v>100</v>
      </c>
      <c r="I7" s="72"/>
      <c r="J7" s="72"/>
    </row>
    <row r="8" spans="1:10" ht="15.75">
      <c r="A8" s="20" t="s">
        <v>42</v>
      </c>
      <c r="B8" s="22">
        <v>650</v>
      </c>
      <c r="C8" s="22">
        <v>650</v>
      </c>
      <c r="D8" s="22">
        <v>650</v>
      </c>
      <c r="E8" s="22">
        <v>650</v>
      </c>
      <c r="F8" s="22">
        <v>650</v>
      </c>
      <c r="G8" s="22">
        <v>650</v>
      </c>
      <c r="H8" s="22">
        <v>200</v>
      </c>
      <c r="I8" s="72"/>
      <c r="J8" s="72"/>
    </row>
    <row r="10" spans="1:9" ht="25.5">
      <c r="A10" s="18" t="s">
        <v>44</v>
      </c>
      <c r="B10" s="72"/>
      <c r="C10" s="72"/>
      <c r="D10" s="72"/>
      <c r="E10" s="72"/>
      <c r="F10" s="72"/>
      <c r="G10" s="72"/>
      <c r="H10" s="72"/>
      <c r="I10" s="23"/>
    </row>
    <row r="11" spans="2:8" ht="12.75">
      <c r="B11" s="73"/>
      <c r="C11" s="73"/>
      <c r="D11" s="73"/>
      <c r="E11" s="73"/>
      <c r="F11" s="73"/>
      <c r="G11" s="73"/>
      <c r="H11" s="73"/>
    </row>
    <row r="12" spans="1:8" ht="24" customHeight="1">
      <c r="A12" s="18" t="s">
        <v>68</v>
      </c>
      <c r="B12" s="72"/>
      <c r="C12" s="72"/>
      <c r="D12" s="72"/>
      <c r="E12" s="72"/>
      <c r="F12" s="72"/>
      <c r="G12" s="72"/>
      <c r="H12" s="72"/>
    </row>
  </sheetData>
  <mergeCells count="2">
    <mergeCell ref="I2:I3"/>
    <mergeCell ref="J2:J3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14" bestFit="1" customWidth="1"/>
    <col min="2" max="2" width="10.00390625" style="14" customWidth="1"/>
    <col min="3" max="3" width="9.7109375" style="14" customWidth="1"/>
    <col min="4" max="5" width="9.140625" style="14" customWidth="1"/>
    <col min="6" max="6" width="10.7109375" style="14" customWidth="1"/>
    <col min="7" max="7" width="10.8515625" style="14" customWidth="1"/>
    <col min="8" max="16384" width="9.140625" style="14" customWidth="1"/>
  </cols>
  <sheetData>
    <row r="1" ht="13.5" thickBot="1"/>
    <row r="2" spans="1:9" ht="21" thickBot="1" thickTop="1">
      <c r="A2" s="39"/>
      <c r="B2" s="83" t="s">
        <v>46</v>
      </c>
      <c r="C2" s="84"/>
      <c r="D2" s="84"/>
      <c r="E2" s="84"/>
      <c r="F2" s="84"/>
      <c r="G2" s="84"/>
      <c r="H2" s="84"/>
      <c r="I2" s="85"/>
    </row>
    <row r="3" spans="1:9" ht="14.25" thickBot="1" thickTop="1">
      <c r="A3" s="40" t="s">
        <v>47</v>
      </c>
      <c r="B3" s="86" t="s">
        <v>48</v>
      </c>
      <c r="C3" s="87"/>
      <c r="D3" s="87"/>
      <c r="E3" s="88"/>
      <c r="F3" s="86" t="s">
        <v>49</v>
      </c>
      <c r="G3" s="87"/>
      <c r="H3" s="87"/>
      <c r="I3" s="88"/>
    </row>
    <row r="4" spans="1:9" ht="46.5" thickBot="1" thickTop="1">
      <c r="A4" s="41" t="s">
        <v>50</v>
      </c>
      <c r="B4" s="42" t="s">
        <v>51</v>
      </c>
      <c r="C4" s="43" t="s">
        <v>52</v>
      </c>
      <c r="D4" s="44" t="s">
        <v>53</v>
      </c>
      <c r="E4" s="45" t="s">
        <v>54</v>
      </c>
      <c r="F4" s="42" t="s">
        <v>51</v>
      </c>
      <c r="G4" s="46" t="s">
        <v>52</v>
      </c>
      <c r="H4" s="43" t="s">
        <v>53</v>
      </c>
      <c r="I4" s="45" t="s">
        <v>54</v>
      </c>
    </row>
    <row r="5" spans="1:9" ht="13.5" thickBot="1">
      <c r="A5" s="47" t="s">
        <v>55</v>
      </c>
      <c r="B5" s="48" t="s">
        <v>56</v>
      </c>
      <c r="C5" s="49">
        <v>20000</v>
      </c>
      <c r="D5" s="50">
        <v>2.15</v>
      </c>
      <c r="E5" s="74"/>
      <c r="F5" s="48" t="s">
        <v>57</v>
      </c>
      <c r="G5" s="51">
        <v>28000</v>
      </c>
      <c r="H5" s="52">
        <v>2.86</v>
      </c>
      <c r="I5" s="74"/>
    </row>
    <row r="6" spans="1:9" ht="14.25" thickBot="1" thickTop="1">
      <c r="A6" s="53" t="s">
        <v>58</v>
      </c>
      <c r="B6" s="48" t="s">
        <v>57</v>
      </c>
      <c r="C6" s="49">
        <v>35000</v>
      </c>
      <c r="D6" s="49">
        <v>2.86</v>
      </c>
      <c r="E6" s="74"/>
      <c r="F6" s="48" t="s">
        <v>56</v>
      </c>
      <c r="G6" s="51">
        <v>56000</v>
      </c>
      <c r="H6" s="54">
        <v>2.15</v>
      </c>
      <c r="I6" s="74"/>
    </row>
    <row r="7" spans="1:9" ht="14.25" thickBot="1" thickTop="1">
      <c r="A7" s="53" t="s">
        <v>59</v>
      </c>
      <c r="B7" s="48" t="s">
        <v>56</v>
      </c>
      <c r="C7" s="49">
        <v>40000</v>
      </c>
      <c r="D7" s="49">
        <v>2.15</v>
      </c>
      <c r="E7" s="74"/>
      <c r="F7" s="48" t="s">
        <v>60</v>
      </c>
      <c r="G7" s="51">
        <v>30</v>
      </c>
      <c r="H7" s="54">
        <v>31.21</v>
      </c>
      <c r="I7" s="74"/>
    </row>
    <row r="8" spans="1:9" ht="14.25" thickBot="1" thickTop="1">
      <c r="A8" s="53" t="s">
        <v>61</v>
      </c>
      <c r="B8" s="48" t="s">
        <v>60</v>
      </c>
      <c r="C8" s="49">
        <v>20</v>
      </c>
      <c r="D8" s="49">
        <v>31.21</v>
      </c>
      <c r="E8" s="74"/>
      <c r="F8" s="48" t="s">
        <v>62</v>
      </c>
      <c r="G8" s="51">
        <v>11</v>
      </c>
      <c r="H8" s="54">
        <v>20.01</v>
      </c>
      <c r="I8" s="74"/>
    </row>
    <row r="9" spans="1:9" ht="14.25" thickBot="1" thickTop="1">
      <c r="A9" s="53" t="s">
        <v>63</v>
      </c>
      <c r="B9" s="48" t="s">
        <v>62</v>
      </c>
      <c r="C9" s="49">
        <v>20</v>
      </c>
      <c r="D9" s="49">
        <v>20.01</v>
      </c>
      <c r="E9" s="74"/>
      <c r="F9" s="48" t="s">
        <v>60</v>
      </c>
      <c r="G9" s="51">
        <v>90</v>
      </c>
      <c r="H9" s="54">
        <v>21.31</v>
      </c>
      <c r="I9" s="74"/>
    </row>
    <row r="10" spans="1:9" ht="14.25" thickBot="1" thickTop="1">
      <c r="A10" s="53" t="s">
        <v>64</v>
      </c>
      <c r="B10" s="48" t="s">
        <v>57</v>
      </c>
      <c r="C10" s="49">
        <v>11000</v>
      </c>
      <c r="D10" s="49">
        <v>2.86</v>
      </c>
      <c r="E10" s="74"/>
      <c r="F10" s="48" t="s">
        <v>57</v>
      </c>
      <c r="G10" s="51">
        <v>34000</v>
      </c>
      <c r="H10" s="54">
        <v>2.86</v>
      </c>
      <c r="I10" s="74"/>
    </row>
    <row r="11" spans="1:9" ht="14.25" thickBot="1" thickTop="1">
      <c r="A11" s="53" t="s">
        <v>65</v>
      </c>
      <c r="B11" s="48" t="s">
        <v>60</v>
      </c>
      <c r="C11" s="49">
        <v>50</v>
      </c>
      <c r="D11" s="49">
        <v>31.21</v>
      </c>
      <c r="E11" s="74"/>
      <c r="F11" s="48" t="s">
        <v>56</v>
      </c>
      <c r="G11" s="51">
        <v>90000</v>
      </c>
      <c r="H11" s="54">
        <v>2.15</v>
      </c>
      <c r="I11" s="74"/>
    </row>
    <row r="12" spans="1:9" ht="14.25" thickBot="1" thickTop="1">
      <c r="A12" s="53" t="s">
        <v>66</v>
      </c>
      <c r="B12" s="48" t="s">
        <v>62</v>
      </c>
      <c r="C12" s="49">
        <v>30</v>
      </c>
      <c r="D12" s="49">
        <v>20.01</v>
      </c>
      <c r="E12" s="74"/>
      <c r="F12" s="48" t="s">
        <v>60</v>
      </c>
      <c r="G12" s="51">
        <v>75</v>
      </c>
      <c r="H12" s="54">
        <v>31.21</v>
      </c>
      <c r="I12" s="74"/>
    </row>
    <row r="13" spans="1:9" ht="14.25" thickBot="1" thickTop="1">
      <c r="A13" s="53" t="s">
        <v>67</v>
      </c>
      <c r="B13" s="55" t="s">
        <v>56</v>
      </c>
      <c r="C13" s="56">
        <v>60000</v>
      </c>
      <c r="D13" s="56">
        <v>2.15</v>
      </c>
      <c r="E13" s="75"/>
      <c r="F13" s="55" t="s">
        <v>62</v>
      </c>
      <c r="G13" s="57">
        <v>40</v>
      </c>
      <c r="H13" s="58">
        <v>20.01</v>
      </c>
      <c r="I13" s="75"/>
    </row>
    <row r="14" ht="13.5" thickTop="1"/>
  </sheetData>
  <mergeCells count="3">
    <mergeCell ref="B2:I2"/>
    <mergeCell ref="B3:E3"/>
    <mergeCell ref="F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57421875" style="14" customWidth="1"/>
    <col min="2" max="2" width="12.8515625" style="14" customWidth="1"/>
    <col min="3" max="3" width="10.57421875" style="14" customWidth="1"/>
    <col min="4" max="4" width="11.00390625" style="14" customWidth="1"/>
    <col min="5" max="5" width="12.421875" style="14" customWidth="1"/>
    <col min="6" max="16384" width="9.140625" style="14" customWidth="1"/>
  </cols>
  <sheetData>
    <row r="2" spans="1:5" ht="12.75">
      <c r="A2" s="89" t="s">
        <v>69</v>
      </c>
      <c r="B2" s="89"/>
      <c r="C2" s="89"/>
      <c r="D2" s="89"/>
      <c r="E2" s="89"/>
    </row>
    <row r="3" spans="1:5" ht="12.75">
      <c r="A3" s="21"/>
      <c r="B3" s="21"/>
      <c r="C3" s="21"/>
      <c r="D3" s="21"/>
      <c r="E3" s="21"/>
    </row>
    <row r="4" spans="1:5" ht="12.75">
      <c r="A4" s="24" t="s">
        <v>70</v>
      </c>
      <c r="B4" s="24" t="s">
        <v>71</v>
      </c>
      <c r="C4" s="24" t="s">
        <v>72</v>
      </c>
      <c r="D4" s="24" t="s">
        <v>73</v>
      </c>
      <c r="E4" s="24" t="s">
        <v>74</v>
      </c>
    </row>
    <row r="5" spans="1:5" ht="12.75">
      <c r="A5" s="38" t="s">
        <v>75</v>
      </c>
      <c r="B5" s="21" t="s">
        <v>76</v>
      </c>
      <c r="C5" s="21">
        <v>41.8</v>
      </c>
      <c r="D5" s="21">
        <v>13</v>
      </c>
      <c r="E5" s="72"/>
    </row>
    <row r="6" spans="1:5" ht="12.75">
      <c r="A6" s="38" t="s">
        <v>77</v>
      </c>
      <c r="B6" s="21" t="s">
        <v>78</v>
      </c>
      <c r="C6" s="21">
        <v>15.26</v>
      </c>
      <c r="D6" s="21">
        <v>22</v>
      </c>
      <c r="E6" s="72"/>
    </row>
    <row r="7" spans="1:5" ht="12.75">
      <c r="A7" s="38" t="s">
        <v>79</v>
      </c>
      <c r="B7" s="21" t="s">
        <v>80</v>
      </c>
      <c r="C7" s="21">
        <v>35.31</v>
      </c>
      <c r="D7" s="21">
        <v>6</v>
      </c>
      <c r="E7" s="72"/>
    </row>
    <row r="8" spans="1:5" ht="12.75">
      <c r="A8" s="24" t="s">
        <v>81</v>
      </c>
      <c r="B8" s="21" t="s">
        <v>82</v>
      </c>
      <c r="C8" s="21">
        <v>1.63</v>
      </c>
      <c r="D8" s="21">
        <v>47</v>
      </c>
      <c r="E8" s="72"/>
    </row>
    <row r="9" spans="1:5" ht="12.75">
      <c r="A9" s="24" t="s">
        <v>83</v>
      </c>
      <c r="B9" s="21" t="s">
        <v>84</v>
      </c>
      <c r="C9" s="21">
        <v>13.29</v>
      </c>
      <c r="D9" s="21">
        <v>33</v>
      </c>
      <c r="E9" s="72"/>
    </row>
    <row r="10" spans="1:5" ht="12.75">
      <c r="A10" s="24" t="s">
        <v>85</v>
      </c>
      <c r="B10" s="21" t="s">
        <v>86</v>
      </c>
      <c r="C10" s="21">
        <v>72.83</v>
      </c>
      <c r="D10" s="21">
        <v>5</v>
      </c>
      <c r="E10" s="72"/>
    </row>
    <row r="11" spans="1:5" ht="12.75">
      <c r="A11" s="24" t="s">
        <v>87</v>
      </c>
      <c r="B11" s="21" t="s">
        <v>88</v>
      </c>
      <c r="C11" s="21">
        <v>118.59</v>
      </c>
      <c r="D11" s="21">
        <v>2</v>
      </c>
      <c r="E11" s="72"/>
    </row>
    <row r="12" spans="1:5" ht="12.75">
      <c r="A12" s="24" t="s">
        <v>89</v>
      </c>
      <c r="B12" s="21" t="s">
        <v>90</v>
      </c>
      <c r="C12" s="21">
        <v>26.05</v>
      </c>
      <c r="D12" s="21">
        <v>34</v>
      </c>
      <c r="E12" s="72"/>
    </row>
    <row r="13" spans="1:5" ht="12.75">
      <c r="A13" s="24" t="s">
        <v>91</v>
      </c>
      <c r="B13" s="21" t="s">
        <v>92</v>
      </c>
      <c r="C13" s="21">
        <v>26.05</v>
      </c>
      <c r="D13" s="21">
        <v>19</v>
      </c>
      <c r="E13" s="72"/>
    </row>
    <row r="14" spans="1:5" ht="12.75">
      <c r="A14" s="24" t="s">
        <v>93</v>
      </c>
      <c r="B14" s="21" t="s">
        <v>94</v>
      </c>
      <c r="C14" s="21">
        <v>4.75</v>
      </c>
      <c r="D14" s="21">
        <v>49</v>
      </c>
      <c r="E14" s="72"/>
    </row>
    <row r="15" spans="1:5" ht="12.75">
      <c r="A15" s="24" t="s">
        <v>95</v>
      </c>
      <c r="B15" s="21" t="s">
        <v>96</v>
      </c>
      <c r="C15" s="21">
        <v>12</v>
      </c>
      <c r="D15" s="21">
        <v>7</v>
      </c>
      <c r="E15" s="72"/>
    </row>
    <row r="16" spans="1:5" ht="12.75">
      <c r="A16" s="24"/>
      <c r="B16" s="21"/>
      <c r="C16" s="21"/>
      <c r="D16" s="21"/>
      <c r="E16" s="76"/>
    </row>
    <row r="17" spans="1:5" ht="17.25" customHeight="1">
      <c r="A17" s="90" t="s">
        <v>43</v>
      </c>
      <c r="B17" s="91"/>
      <c r="C17" s="76"/>
      <c r="D17" s="72"/>
      <c r="E17" s="72"/>
    </row>
    <row r="18" spans="1:5" ht="18.75" customHeight="1">
      <c r="A18" s="90" t="s">
        <v>68</v>
      </c>
      <c r="B18" s="91"/>
      <c r="C18" s="72"/>
      <c r="D18" s="76"/>
      <c r="E18" s="72"/>
    </row>
  </sheetData>
  <mergeCells count="3">
    <mergeCell ref="A2:E2"/>
    <mergeCell ref="A17:B17"/>
    <mergeCell ref="A18:B1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421875" style="14" bestFit="1" customWidth="1"/>
    <col min="2" max="16384" width="9.140625" style="14" customWidth="1"/>
  </cols>
  <sheetData>
    <row r="2" spans="1:5" ht="15.75">
      <c r="A2" s="26" t="s">
        <v>97</v>
      </c>
      <c r="B2" s="27"/>
      <c r="C2" s="27"/>
      <c r="D2" s="27"/>
      <c r="E2" s="28"/>
    </row>
    <row r="3" spans="1:5" ht="15.75">
      <c r="A3" s="29" t="s">
        <v>98</v>
      </c>
      <c r="B3" s="27"/>
      <c r="C3" s="27"/>
      <c r="D3" s="27"/>
      <c r="E3" s="28"/>
    </row>
    <row r="4" spans="1:5" ht="15.75">
      <c r="A4" s="30"/>
      <c r="B4" s="30"/>
      <c r="C4" s="30"/>
      <c r="D4" s="30"/>
      <c r="E4" s="31"/>
    </row>
    <row r="5" spans="1:7" ht="12.75">
      <c r="A5" s="32" t="s">
        <v>99</v>
      </c>
      <c r="B5" s="32" t="s">
        <v>100</v>
      </c>
      <c r="C5" s="32" t="s">
        <v>101</v>
      </c>
      <c r="D5" s="32" t="s">
        <v>102</v>
      </c>
      <c r="E5" s="32" t="s">
        <v>103</v>
      </c>
      <c r="F5" s="37" t="s">
        <v>43</v>
      </c>
      <c r="G5" s="37" t="s">
        <v>68</v>
      </c>
    </row>
    <row r="6" spans="1:7" ht="12.75">
      <c r="A6" s="33" t="s">
        <v>104</v>
      </c>
      <c r="B6" s="32">
        <v>15684</v>
      </c>
      <c r="C6" s="32">
        <v>12345</v>
      </c>
      <c r="D6" s="32">
        <v>11890</v>
      </c>
      <c r="E6" s="32">
        <v>12879</v>
      </c>
      <c r="F6" s="69"/>
      <c r="G6" s="69"/>
    </row>
    <row r="7" spans="1:7" ht="12.75">
      <c r="A7" s="33" t="s">
        <v>105</v>
      </c>
      <c r="B7" s="32">
        <v>8905</v>
      </c>
      <c r="C7" s="32">
        <v>6500</v>
      </c>
      <c r="D7" s="32">
        <v>4590</v>
      </c>
      <c r="E7" s="32">
        <v>5102</v>
      </c>
      <c r="F7" s="69"/>
      <c r="G7" s="69"/>
    </row>
    <row r="8" spans="1:7" ht="12.75">
      <c r="A8" s="33" t="s">
        <v>106</v>
      </c>
      <c r="B8" s="32">
        <v>14790</v>
      </c>
      <c r="C8" s="32">
        <v>11789</v>
      </c>
      <c r="D8" s="32">
        <v>10345</v>
      </c>
      <c r="E8" s="32">
        <v>8900</v>
      </c>
      <c r="F8" s="69"/>
      <c r="G8" s="69"/>
    </row>
    <row r="9" spans="1:7" ht="12.75">
      <c r="A9" s="33" t="s">
        <v>107</v>
      </c>
      <c r="B9" s="32">
        <v>9761</v>
      </c>
      <c r="C9" s="32">
        <v>12030</v>
      </c>
      <c r="D9" s="32">
        <v>13755</v>
      </c>
      <c r="E9" s="32">
        <v>14910</v>
      </c>
      <c r="F9" s="69"/>
      <c r="G9" s="69"/>
    </row>
    <row r="11" spans="1:5" ht="12.75">
      <c r="A11" s="37" t="s">
        <v>43</v>
      </c>
      <c r="B11" s="72"/>
      <c r="C11" s="72"/>
      <c r="D11" s="72"/>
      <c r="E11" s="72"/>
    </row>
    <row r="12" spans="2:5" ht="12.75">
      <c r="B12" s="73"/>
      <c r="C12" s="73"/>
      <c r="D12" s="73"/>
      <c r="E12" s="7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16384" width="9.140625" style="1" customWidth="1"/>
  </cols>
  <sheetData>
    <row r="2" spans="1:5" ht="15.75">
      <c r="A2" s="92" t="s">
        <v>108</v>
      </c>
      <c r="B2" s="93"/>
      <c r="C2" s="93"/>
      <c r="D2" s="93"/>
      <c r="E2" s="94"/>
    </row>
    <row r="3" spans="1:6" ht="15.75">
      <c r="A3" s="15" t="s">
        <v>109</v>
      </c>
      <c r="B3" s="16" t="s">
        <v>110</v>
      </c>
      <c r="C3" s="16" t="s">
        <v>111</v>
      </c>
      <c r="D3" s="16" t="s">
        <v>112</v>
      </c>
      <c r="E3" s="16" t="s">
        <v>113</v>
      </c>
      <c r="F3" s="36" t="s">
        <v>43</v>
      </c>
    </row>
    <row r="4" spans="1:6" ht="15.75">
      <c r="A4" s="15" t="s">
        <v>38</v>
      </c>
      <c r="B4" s="34">
        <v>0.76</v>
      </c>
      <c r="C4" s="34">
        <v>0.1</v>
      </c>
      <c r="D4" s="34">
        <v>0.06</v>
      </c>
      <c r="E4" s="34">
        <v>0.08</v>
      </c>
      <c r="F4" s="77"/>
    </row>
    <row r="5" spans="1:6" ht="15.75">
      <c r="A5" s="15" t="s">
        <v>39</v>
      </c>
      <c r="B5" s="34">
        <v>0.7</v>
      </c>
      <c r="C5" s="34">
        <v>0.15</v>
      </c>
      <c r="D5" s="34">
        <v>0.05</v>
      </c>
      <c r="E5" s="34">
        <v>0.1</v>
      </c>
      <c r="F5" s="77"/>
    </row>
    <row r="6" spans="1:6" ht="15.75">
      <c r="A6" s="15" t="s">
        <v>40</v>
      </c>
      <c r="B6" s="34">
        <v>0.8</v>
      </c>
      <c r="C6" s="34">
        <v>0.1</v>
      </c>
      <c r="D6" s="34">
        <v>0.05</v>
      </c>
      <c r="E6" s="34">
        <v>0.05</v>
      </c>
      <c r="F6" s="77"/>
    </row>
    <row r="7" spans="1:6" ht="15.75">
      <c r="A7" s="15" t="s">
        <v>41</v>
      </c>
      <c r="B7" s="34">
        <v>0.85</v>
      </c>
      <c r="C7" s="34">
        <v>0.1</v>
      </c>
      <c r="D7" s="34">
        <v>0.04</v>
      </c>
      <c r="E7" s="34">
        <v>0.01</v>
      </c>
      <c r="F7" s="77"/>
    </row>
    <row r="8" spans="1:6" ht="15.75">
      <c r="A8" s="15" t="s">
        <v>42</v>
      </c>
      <c r="B8" s="34">
        <v>0.83</v>
      </c>
      <c r="C8" s="34">
        <v>0.11</v>
      </c>
      <c r="D8" s="34">
        <v>0.04</v>
      </c>
      <c r="E8" s="34">
        <v>0.05</v>
      </c>
      <c r="F8" s="77"/>
    </row>
    <row r="10" spans="1:5" ht="12.75">
      <c r="A10" s="36" t="s">
        <v>68</v>
      </c>
      <c r="B10" s="77"/>
      <c r="C10" s="77"/>
      <c r="D10" s="77"/>
      <c r="E10" s="77"/>
    </row>
  </sheetData>
  <mergeCells count="1">
    <mergeCell ref="A2:E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8515625" style="1" bestFit="1" customWidth="1"/>
    <col min="2" max="3" width="9.140625" style="1" customWidth="1"/>
    <col min="4" max="4" width="12.8515625" style="1" customWidth="1"/>
    <col min="5" max="16384" width="9.140625" style="1" customWidth="1"/>
  </cols>
  <sheetData>
    <row r="2" spans="1:4" ht="12.75">
      <c r="A2" s="95" t="s">
        <v>114</v>
      </c>
      <c r="B2" s="96"/>
      <c r="C2" s="96"/>
      <c r="D2" s="97"/>
    </row>
    <row r="3" spans="1:4" ht="12.75">
      <c r="A3" s="25"/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 t="s">
        <v>115</v>
      </c>
      <c r="B5" s="25" t="s">
        <v>116</v>
      </c>
      <c r="C5" s="25" t="s">
        <v>72</v>
      </c>
      <c r="D5" s="70" t="s">
        <v>43</v>
      </c>
    </row>
    <row r="6" spans="1:4" ht="12.75">
      <c r="A6" s="25" t="s">
        <v>117</v>
      </c>
      <c r="B6" s="25">
        <v>120</v>
      </c>
      <c r="C6" s="25">
        <v>242</v>
      </c>
      <c r="D6" s="77"/>
    </row>
    <row r="7" spans="1:4" ht="12.75">
      <c r="A7" s="25" t="s">
        <v>118</v>
      </c>
      <c r="B7" s="25">
        <v>234</v>
      </c>
      <c r="C7" s="25">
        <v>454</v>
      </c>
      <c r="D7" s="77"/>
    </row>
    <row r="8" spans="1:4" ht="12.75">
      <c r="A8" s="25" t="s">
        <v>119</v>
      </c>
      <c r="B8" s="35">
        <v>154.80090497737555</v>
      </c>
      <c r="C8" s="35">
        <v>221</v>
      </c>
      <c r="D8" s="77"/>
    </row>
    <row r="9" spans="1:4" ht="12.75">
      <c r="A9" s="25" t="s">
        <v>120</v>
      </c>
      <c r="B9" s="35">
        <v>21</v>
      </c>
      <c r="C9" s="35">
        <v>234</v>
      </c>
      <c r="D9" s="77"/>
    </row>
    <row r="10" spans="1:4" ht="12.75">
      <c r="A10" s="25" t="s">
        <v>121</v>
      </c>
      <c r="B10" s="35">
        <v>22</v>
      </c>
      <c r="C10" s="35">
        <v>662.1363636363636</v>
      </c>
      <c r="D10" s="77"/>
    </row>
    <row r="11" spans="1:4" ht="12.75">
      <c r="A11" s="25" t="s">
        <v>122</v>
      </c>
      <c r="B11" s="35">
        <v>47.08994708994709</v>
      </c>
      <c r="C11" s="35">
        <v>567</v>
      </c>
      <c r="D11" s="77"/>
    </row>
    <row r="12" spans="1:4" ht="12.75">
      <c r="A12" s="25" t="s">
        <v>123</v>
      </c>
      <c r="B12" s="35">
        <v>42</v>
      </c>
      <c r="C12" s="35">
        <v>432</v>
      </c>
      <c r="D12" s="77"/>
    </row>
    <row r="13" spans="1:4" ht="12.75">
      <c r="A13" s="25" t="s">
        <v>124</v>
      </c>
      <c r="B13" s="35">
        <v>12</v>
      </c>
      <c r="C13" s="35">
        <v>312</v>
      </c>
      <c r="D13" s="77"/>
    </row>
    <row r="14" spans="1:4" ht="12.75">
      <c r="A14" s="25" t="s">
        <v>125</v>
      </c>
      <c r="B14" s="35">
        <v>19.328057107386716</v>
      </c>
      <c r="C14" s="35">
        <v>644.4</v>
      </c>
      <c r="D14" s="77"/>
    </row>
    <row r="15" spans="1:4" ht="12.75">
      <c r="A15" s="25" t="s">
        <v>126</v>
      </c>
      <c r="B15" s="35">
        <v>12</v>
      </c>
      <c r="C15" s="35">
        <v>788.9</v>
      </c>
      <c r="D15" s="77"/>
    </row>
    <row r="16" spans="1:4" ht="12.75">
      <c r="A16" s="25" t="s">
        <v>127</v>
      </c>
      <c r="B16" s="35">
        <v>33</v>
      </c>
      <c r="C16" s="35">
        <v>344</v>
      </c>
      <c r="D16" s="77"/>
    </row>
    <row r="17" spans="1:4" ht="12.75">
      <c r="A17" s="25" t="s">
        <v>128</v>
      </c>
      <c r="B17" s="35">
        <v>124</v>
      </c>
      <c r="C17" s="35">
        <v>367.741935483871</v>
      </c>
      <c r="D17" s="77"/>
    </row>
    <row r="18" ht="12.75">
      <c r="D18" s="78"/>
    </row>
    <row r="19" spans="2:4" ht="12.75">
      <c r="B19" s="98" t="s">
        <v>129</v>
      </c>
      <c r="C19" s="98"/>
      <c r="D19" s="77"/>
    </row>
    <row r="20" ht="12.75">
      <c r="D20" s="78"/>
    </row>
  </sheetData>
  <mergeCells count="2">
    <mergeCell ref="A2:D2"/>
    <mergeCell ref="B19:C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Babić</dc:creator>
  <cp:keywords/>
  <dc:description/>
  <cp:lastModifiedBy>prof</cp:lastModifiedBy>
  <cp:lastPrinted>1997-01-01T15:10:22Z</cp:lastPrinted>
  <dcterms:created xsi:type="dcterms:W3CDTF">1997-01-01T14:57:47Z</dcterms:created>
  <dcterms:modified xsi:type="dcterms:W3CDTF">2010-04-12T10:08:49Z</dcterms:modified>
  <cp:category/>
  <cp:version/>
  <cp:contentType/>
  <cp:contentStatus/>
</cp:coreProperties>
</file>